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4910" windowHeight="8250" activeTab="1"/>
  </bookViews>
  <sheets>
    <sheet name="RECOVERY CREWS" sheetId="2" r:id="rId1"/>
    <sheet name="THE MATH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H33"/>
  <c r="D29"/>
  <c r="D30"/>
  <c r="D31"/>
  <c r="D28"/>
  <c r="H11" l="1"/>
  <c r="D16"/>
  <c r="D17"/>
  <c r="D18"/>
  <c r="D19"/>
  <c r="D20"/>
  <c r="D21"/>
  <c r="D22"/>
  <c r="D25"/>
  <c r="D26"/>
  <c r="D11" l="1"/>
  <c r="E11"/>
  <c r="E26"/>
  <c r="E30"/>
  <c r="E31"/>
  <c r="E22"/>
  <c r="E21"/>
  <c r="E20"/>
  <c r="E19"/>
  <c r="E18"/>
  <c r="E17"/>
  <c r="E16"/>
  <c r="E5"/>
  <c r="E6"/>
  <c r="E7"/>
  <c r="E8"/>
  <c r="E9"/>
  <c r="E10"/>
  <c r="E4"/>
  <c r="D15"/>
  <c r="D4"/>
  <c r="D5"/>
  <c r="D6"/>
  <c r="D7"/>
  <c r="D8"/>
  <c r="D9"/>
  <c r="D10"/>
  <c r="D3"/>
  <c r="D23" l="1"/>
  <c r="D24"/>
  <c r="E25" s="1"/>
  <c r="E23" l="1"/>
  <c r="E24"/>
  <c r="D27"/>
  <c r="E29"/>
  <c r="E27" l="1"/>
  <c r="E28"/>
  <c r="D32"/>
  <c r="E32" l="1"/>
  <c r="D33" l="1"/>
  <c r="I33" s="1"/>
  <c r="E33" l="1"/>
</calcChain>
</file>

<file path=xl/sharedStrings.xml><?xml version="1.0" encoding="utf-8"?>
<sst xmlns="http://schemas.openxmlformats.org/spreadsheetml/2006/main" count="63" uniqueCount="35">
  <si>
    <t>NM5SS-4</t>
  </si>
  <si>
    <t>TIME</t>
  </si>
  <si>
    <t>ALT</t>
  </si>
  <si>
    <t>HORIZ VEL</t>
  </si>
  <si>
    <t>ROD (FPM)</t>
  </si>
  <si>
    <t>HDG</t>
  </si>
  <si>
    <t>097</t>
  </si>
  <si>
    <t>093</t>
  </si>
  <si>
    <t>069</t>
  </si>
  <si>
    <t>095</t>
  </si>
  <si>
    <t>086</t>
  </si>
  <si>
    <t>096</t>
  </si>
  <si>
    <t>099</t>
  </si>
  <si>
    <t>070</t>
  </si>
  <si>
    <t>084</t>
  </si>
  <si>
    <t>NM5SS-9</t>
  </si>
  <si>
    <t>098</t>
  </si>
  <si>
    <t>DELTA</t>
  </si>
  <si>
    <t>-HEAVIER</t>
  </si>
  <si>
    <t xml:space="preserve">   -+700G</t>
  </si>
  <si>
    <t>CREW 1</t>
  </si>
  <si>
    <t>MAJOR HENDRICKS</t>
  </si>
  <si>
    <t>CAPT PLASTER</t>
  </si>
  <si>
    <t>TYLER PITTMAN</t>
  </si>
  <si>
    <t>VICTOR ZARATE</t>
  </si>
  <si>
    <t>CREW 2</t>
  </si>
  <si>
    <t>SGT GARCIA</t>
  </si>
  <si>
    <t>LCPL VERGO</t>
  </si>
  <si>
    <t>JONAH LOPEZ</t>
  </si>
  <si>
    <t>ALEX SANDOVAL</t>
  </si>
  <si>
    <t>VEH</t>
  </si>
  <si>
    <t>Y</t>
  </si>
  <si>
    <t>DRONE</t>
  </si>
  <si>
    <t>P</t>
  </si>
  <si>
    <t>BU</t>
  </si>
</sst>
</file>

<file path=xl/styles.xml><?xml version="1.0" encoding="utf-8"?>
<styleSheet xmlns="http://schemas.openxmlformats.org/spreadsheetml/2006/main">
  <numFmts count="1">
    <numFmt numFmtId="165" formatCode="[h]:mm:ss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/>
    <xf numFmtId="2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="160" zoomScaleNormal="160" workbookViewId="0">
      <selection activeCell="B5" sqref="B5"/>
    </sheetView>
  </sheetViews>
  <sheetFormatPr defaultRowHeight="15"/>
  <cols>
    <col min="1" max="1" width="15.75" bestFit="1" customWidth="1"/>
    <col min="2" max="2" width="9" style="2"/>
  </cols>
  <sheetData>
    <row r="1" spans="1:3">
      <c r="A1" s="16" t="s">
        <v>20</v>
      </c>
      <c r="B1" s="3" t="s">
        <v>30</v>
      </c>
      <c r="C1" s="3" t="s">
        <v>32</v>
      </c>
    </row>
    <row r="2" spans="1:3">
      <c r="A2" t="s">
        <v>21</v>
      </c>
      <c r="B2" s="2" t="s">
        <v>31</v>
      </c>
    </row>
    <row r="3" spans="1:3">
      <c r="A3" t="s">
        <v>22</v>
      </c>
      <c r="B3" s="2" t="s">
        <v>31</v>
      </c>
    </row>
    <row r="4" spans="1:3">
      <c r="A4" t="s">
        <v>23</v>
      </c>
      <c r="C4" s="2" t="s">
        <v>33</v>
      </c>
    </row>
    <row r="5" spans="1:3">
      <c r="A5" t="s">
        <v>24</v>
      </c>
      <c r="C5" s="2" t="s">
        <v>34</v>
      </c>
    </row>
    <row r="7" spans="1:3">
      <c r="A7" s="16" t="s">
        <v>25</v>
      </c>
    </row>
    <row r="8" spans="1:3">
      <c r="A8" t="s">
        <v>26</v>
      </c>
      <c r="B8" s="2" t="s">
        <v>31</v>
      </c>
    </row>
    <row r="9" spans="1:3">
      <c r="A9" t="s">
        <v>27</v>
      </c>
    </row>
    <row r="10" spans="1:3">
      <c r="A10" t="s">
        <v>28</v>
      </c>
      <c r="B10" s="2" t="s">
        <v>31</v>
      </c>
      <c r="C10" s="2" t="s">
        <v>33</v>
      </c>
    </row>
    <row r="11" spans="1:3">
      <c r="A11" t="s">
        <v>29</v>
      </c>
      <c r="C11" s="2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3" zoomScale="140" zoomScaleNormal="140" workbookViewId="0">
      <selection activeCell="C19" sqref="C19"/>
    </sheetView>
  </sheetViews>
  <sheetFormatPr defaultRowHeight="15"/>
  <cols>
    <col min="2" max="2" width="9.875" style="2" customWidth="1"/>
    <col min="3" max="3" width="9" style="2"/>
    <col min="4" max="4" width="12.25" style="2" customWidth="1"/>
    <col min="5" max="5" width="8" style="2" bestFit="1" customWidth="1"/>
    <col min="6" max="7" width="9" style="2"/>
  </cols>
  <sheetData>
    <row r="1" spans="1:9">
      <c r="A1" s="1" t="s">
        <v>0</v>
      </c>
      <c r="B1" s="3" t="s">
        <v>1</v>
      </c>
      <c r="C1" s="3" t="s">
        <v>2</v>
      </c>
      <c r="D1" s="3" t="s">
        <v>4</v>
      </c>
      <c r="E1" s="3" t="s">
        <v>17</v>
      </c>
      <c r="F1" s="3" t="s">
        <v>3</v>
      </c>
      <c r="G1" s="3" t="s">
        <v>5</v>
      </c>
    </row>
    <row r="2" spans="1:9">
      <c r="A2" s="7" t="s">
        <v>18</v>
      </c>
      <c r="B2" s="5">
        <v>0.5010648148148148</v>
      </c>
      <c r="C2" s="2">
        <v>43143</v>
      </c>
      <c r="D2" s="8"/>
      <c r="E2" s="8"/>
      <c r="F2" s="4">
        <v>75</v>
      </c>
      <c r="G2" s="4" t="s">
        <v>12</v>
      </c>
    </row>
    <row r="3" spans="1:9">
      <c r="A3" t="s">
        <v>19</v>
      </c>
      <c r="B3" s="6">
        <v>0.50245370370370368</v>
      </c>
      <c r="C3" s="2">
        <v>37480</v>
      </c>
      <c r="D3" s="8">
        <f>(C2-C3)/2</f>
        <v>2831.5</v>
      </c>
      <c r="E3" s="8"/>
      <c r="F3" s="2">
        <v>80</v>
      </c>
      <c r="G3" s="4" t="s">
        <v>6</v>
      </c>
    </row>
    <row r="4" spans="1:9">
      <c r="B4" s="6">
        <v>0.50386574074074075</v>
      </c>
      <c r="C4" s="2">
        <v>32421</v>
      </c>
      <c r="D4" s="8">
        <f t="shared" ref="D4:D11" si="0">(C3-C4)/2</f>
        <v>2529.5</v>
      </c>
      <c r="E4" s="8">
        <f>D3-D4</f>
        <v>302</v>
      </c>
      <c r="F4" s="2">
        <v>94</v>
      </c>
      <c r="G4" s="2">
        <v>102</v>
      </c>
    </row>
    <row r="5" spans="1:9">
      <c r="B5" s="6">
        <v>0.50524305555555549</v>
      </c>
      <c r="C5" s="2">
        <v>27621</v>
      </c>
      <c r="D5" s="8">
        <f t="shared" si="0"/>
        <v>2400</v>
      </c>
      <c r="E5" s="8">
        <f t="shared" ref="E5:E11" si="1">D4-D5</f>
        <v>129.5</v>
      </c>
      <c r="F5" s="2">
        <v>81</v>
      </c>
      <c r="G5" s="4" t="s">
        <v>7</v>
      </c>
    </row>
    <row r="6" spans="1:9">
      <c r="B6" s="6">
        <v>0.50663194444444448</v>
      </c>
      <c r="C6" s="2">
        <v>22982</v>
      </c>
      <c r="D6" s="8">
        <f t="shared" si="0"/>
        <v>2319.5</v>
      </c>
      <c r="E6" s="8">
        <f t="shared" si="1"/>
        <v>80.5</v>
      </c>
      <c r="F6" s="2">
        <v>70</v>
      </c>
      <c r="G6" s="4" t="s">
        <v>8</v>
      </c>
    </row>
    <row r="7" spans="1:9">
      <c r="B7" s="6">
        <v>0.50802083333333337</v>
      </c>
      <c r="C7" s="2">
        <v>18389</v>
      </c>
      <c r="D7" s="8">
        <f t="shared" si="0"/>
        <v>2296.5</v>
      </c>
      <c r="E7" s="8">
        <f t="shared" si="1"/>
        <v>23</v>
      </c>
      <c r="F7" s="2">
        <v>70</v>
      </c>
      <c r="G7" s="4" t="s">
        <v>9</v>
      </c>
    </row>
    <row r="8" spans="1:9">
      <c r="B8" s="6">
        <v>0.50940972222222225</v>
      </c>
      <c r="C8" s="2">
        <v>14373</v>
      </c>
      <c r="D8" s="8">
        <f t="shared" si="0"/>
        <v>2008</v>
      </c>
      <c r="E8" s="8">
        <f t="shared" si="1"/>
        <v>288.5</v>
      </c>
      <c r="F8" s="2">
        <v>50</v>
      </c>
      <c r="G8" s="4" t="s">
        <v>10</v>
      </c>
    </row>
    <row r="9" spans="1:9">
      <c r="B9" s="6">
        <v>0.51079861111111113</v>
      </c>
      <c r="C9" s="2">
        <v>10810</v>
      </c>
      <c r="D9" s="8">
        <f t="shared" si="0"/>
        <v>1781.5</v>
      </c>
      <c r="E9" s="8">
        <f t="shared" si="1"/>
        <v>226.5</v>
      </c>
      <c r="F9" s="2">
        <v>50</v>
      </c>
      <c r="G9" s="2">
        <v>101</v>
      </c>
    </row>
    <row r="10" spans="1:9">
      <c r="B10" s="6">
        <v>0.51221064814814821</v>
      </c>
      <c r="C10" s="2">
        <v>7461</v>
      </c>
      <c r="D10" s="8">
        <f t="shared" si="0"/>
        <v>1674.5</v>
      </c>
      <c r="E10" s="8">
        <f t="shared" si="1"/>
        <v>107</v>
      </c>
      <c r="F10" s="2">
        <v>40</v>
      </c>
      <c r="G10" s="4" t="s">
        <v>11</v>
      </c>
    </row>
    <row r="11" spans="1:9">
      <c r="B11" s="9">
        <v>0.5131944444444444</v>
      </c>
      <c r="C11" s="10">
        <v>6250</v>
      </c>
      <c r="D11" s="12">
        <f t="shared" si="0"/>
        <v>605.5</v>
      </c>
      <c r="E11" s="12">
        <f t="shared" si="1"/>
        <v>1069</v>
      </c>
      <c r="F11" s="10">
        <v>25</v>
      </c>
      <c r="G11" s="11" t="s">
        <v>16</v>
      </c>
      <c r="H11">
        <f>AVERAGE(F4:F11)</f>
        <v>60</v>
      </c>
      <c r="I11" s="15">
        <f>AVERAGE(D3:D11)</f>
        <v>2049.6111111111113</v>
      </c>
    </row>
    <row r="12" spans="1:9">
      <c r="B12" s="6"/>
    </row>
    <row r="13" spans="1:9">
      <c r="A13" s="1" t="s">
        <v>15</v>
      </c>
      <c r="B13" s="3" t="s">
        <v>1</v>
      </c>
      <c r="C13" s="3" t="s">
        <v>2</v>
      </c>
      <c r="D13" s="3" t="s">
        <v>4</v>
      </c>
      <c r="E13" s="3" t="s">
        <v>17</v>
      </c>
      <c r="F13" s="3" t="s">
        <v>3</v>
      </c>
      <c r="G13" s="3" t="s">
        <v>5</v>
      </c>
    </row>
    <row r="14" spans="1:9">
      <c r="B14" s="5">
        <v>0.50334490740740734</v>
      </c>
      <c r="C14" s="13">
        <v>42891</v>
      </c>
      <c r="D14" s="8"/>
      <c r="E14" s="8"/>
      <c r="F14" s="4">
        <v>73</v>
      </c>
      <c r="G14" s="4" t="s">
        <v>9</v>
      </c>
    </row>
    <row r="15" spans="1:9">
      <c r="B15" s="6">
        <v>0.50472222222222218</v>
      </c>
      <c r="C15" s="13">
        <v>41076</v>
      </c>
      <c r="D15" s="8">
        <f>(C14-C15)/2</f>
        <v>907.5</v>
      </c>
      <c r="E15" s="8"/>
      <c r="F15" s="2">
        <v>81</v>
      </c>
      <c r="G15" s="4" t="s">
        <v>13</v>
      </c>
    </row>
    <row r="16" spans="1:9">
      <c r="B16" s="6">
        <v>0.50611111111111107</v>
      </c>
      <c r="C16" s="13">
        <v>39128</v>
      </c>
      <c r="D16" s="8">
        <f t="shared" ref="D16:D37" si="2">(C15-C16)/2</f>
        <v>974</v>
      </c>
      <c r="E16" s="8">
        <f t="shared" ref="E16:E37" si="3">D15-D16</f>
        <v>-66.5</v>
      </c>
      <c r="F16" s="2">
        <v>63</v>
      </c>
      <c r="G16" s="4" t="s">
        <v>14</v>
      </c>
    </row>
    <row r="17" spans="2:7">
      <c r="B17" s="6">
        <v>0.50749999999999995</v>
      </c>
      <c r="C17" s="13">
        <v>37015</v>
      </c>
      <c r="D17" s="8">
        <f t="shared" si="2"/>
        <v>1056.5</v>
      </c>
      <c r="E17" s="8">
        <f t="shared" si="3"/>
        <v>-82.5</v>
      </c>
      <c r="F17" s="2">
        <v>81</v>
      </c>
      <c r="G17" s="4" t="s">
        <v>9</v>
      </c>
    </row>
    <row r="18" spans="2:7">
      <c r="B18" s="6">
        <v>0.50888888888888884</v>
      </c>
      <c r="C18" s="13">
        <v>35027</v>
      </c>
      <c r="D18" s="8">
        <f t="shared" si="2"/>
        <v>994</v>
      </c>
      <c r="E18" s="8">
        <f t="shared" si="3"/>
        <v>62.5</v>
      </c>
      <c r="F18" s="2">
        <v>93</v>
      </c>
      <c r="G18" s="4" t="s">
        <v>6</v>
      </c>
    </row>
    <row r="19" spans="2:7">
      <c r="B19" s="6">
        <v>0.51027777777777772</v>
      </c>
      <c r="C19" s="13">
        <v>32747</v>
      </c>
      <c r="D19" s="8">
        <f t="shared" si="2"/>
        <v>1140</v>
      </c>
      <c r="E19" s="8">
        <f t="shared" si="3"/>
        <v>-146</v>
      </c>
      <c r="F19" s="2">
        <v>91</v>
      </c>
      <c r="G19" s="4">
        <v>100</v>
      </c>
    </row>
    <row r="20" spans="2:7">
      <c r="B20" s="9">
        <v>0.5116666666666666</v>
      </c>
      <c r="C20" s="14">
        <v>30747</v>
      </c>
      <c r="D20" s="12">
        <f t="shared" si="2"/>
        <v>1000</v>
      </c>
      <c r="E20" s="12">
        <f t="shared" si="3"/>
        <v>140</v>
      </c>
      <c r="F20" s="10">
        <v>87</v>
      </c>
      <c r="G20" s="11" t="s">
        <v>16</v>
      </c>
    </row>
    <row r="21" spans="2:7">
      <c r="B21" s="9">
        <v>0.51305555555555549</v>
      </c>
      <c r="C21" s="14">
        <v>28747</v>
      </c>
      <c r="D21" s="12">
        <f t="shared" si="2"/>
        <v>1000</v>
      </c>
      <c r="E21" s="12">
        <f t="shared" si="3"/>
        <v>0</v>
      </c>
      <c r="F21" s="10">
        <v>81</v>
      </c>
      <c r="G21" s="11" t="s">
        <v>7</v>
      </c>
    </row>
    <row r="22" spans="2:7">
      <c r="B22" s="9">
        <v>0.51444444444444448</v>
      </c>
      <c r="C22" s="14">
        <v>26747</v>
      </c>
      <c r="D22" s="12">
        <f t="shared" si="2"/>
        <v>1000</v>
      </c>
      <c r="E22" s="12">
        <f t="shared" si="3"/>
        <v>0</v>
      </c>
      <c r="F22" s="10">
        <v>79</v>
      </c>
      <c r="G22" s="11" t="s">
        <v>6</v>
      </c>
    </row>
    <row r="23" spans="2:7">
      <c r="B23" s="9">
        <v>0.51583333333333337</v>
      </c>
      <c r="C23" s="14">
        <v>24767</v>
      </c>
      <c r="D23" s="12">
        <f t="shared" si="2"/>
        <v>990</v>
      </c>
      <c r="E23" s="12">
        <f t="shared" si="3"/>
        <v>10</v>
      </c>
      <c r="F23" s="10">
        <v>74</v>
      </c>
      <c r="G23" s="11" t="s">
        <v>6</v>
      </c>
    </row>
    <row r="24" spans="2:7">
      <c r="B24" s="9">
        <v>0.51722222222222225</v>
      </c>
      <c r="C24" s="14">
        <v>22792</v>
      </c>
      <c r="D24" s="12">
        <f t="shared" si="2"/>
        <v>987.5</v>
      </c>
      <c r="E24" s="12">
        <f t="shared" si="3"/>
        <v>2.5</v>
      </c>
      <c r="F24" s="10">
        <v>70</v>
      </c>
      <c r="G24" s="11" t="s">
        <v>6</v>
      </c>
    </row>
    <row r="25" spans="2:7">
      <c r="B25" s="9">
        <v>0.51861111111111113</v>
      </c>
      <c r="C25" s="14">
        <v>20892</v>
      </c>
      <c r="D25" s="12">
        <f t="shared" si="2"/>
        <v>950</v>
      </c>
      <c r="E25" s="12">
        <f t="shared" si="3"/>
        <v>37.5</v>
      </c>
      <c r="F25" s="10">
        <v>70</v>
      </c>
      <c r="G25" s="11" t="s">
        <v>6</v>
      </c>
    </row>
    <row r="26" spans="2:7">
      <c r="B26" s="9">
        <v>0.52</v>
      </c>
      <c r="C26" s="14">
        <v>18992</v>
      </c>
      <c r="D26" s="12">
        <f t="shared" si="2"/>
        <v>950</v>
      </c>
      <c r="E26" s="12">
        <f t="shared" si="3"/>
        <v>0</v>
      </c>
      <c r="F26" s="10">
        <v>70</v>
      </c>
      <c r="G26" s="11" t="s">
        <v>6</v>
      </c>
    </row>
    <row r="27" spans="2:7">
      <c r="B27" s="9">
        <v>0.5213888888888889</v>
      </c>
      <c r="C27" s="14">
        <v>17050</v>
      </c>
      <c r="D27" s="12">
        <f t="shared" si="2"/>
        <v>971</v>
      </c>
      <c r="E27" s="12">
        <f t="shared" si="3"/>
        <v>-21</v>
      </c>
      <c r="F27" s="10">
        <v>70</v>
      </c>
      <c r="G27" s="11" t="s">
        <v>6</v>
      </c>
    </row>
    <row r="28" spans="2:7">
      <c r="B28" s="9">
        <v>0.52277777777777779</v>
      </c>
      <c r="C28" s="14">
        <v>15050</v>
      </c>
      <c r="D28" s="12">
        <f t="shared" si="2"/>
        <v>1000</v>
      </c>
      <c r="E28" s="12">
        <f t="shared" si="3"/>
        <v>-29</v>
      </c>
      <c r="F28" s="10">
        <v>70</v>
      </c>
      <c r="G28" s="11" t="s">
        <v>6</v>
      </c>
    </row>
    <row r="29" spans="2:7">
      <c r="B29" s="9">
        <v>0.52416666666666667</v>
      </c>
      <c r="C29" s="14">
        <v>13025</v>
      </c>
      <c r="D29" s="12">
        <f t="shared" si="2"/>
        <v>1012.5</v>
      </c>
      <c r="E29" s="12">
        <f t="shared" si="3"/>
        <v>-12.5</v>
      </c>
      <c r="F29" s="10">
        <v>60</v>
      </c>
      <c r="G29" s="11" t="s">
        <v>6</v>
      </c>
    </row>
    <row r="30" spans="2:7">
      <c r="B30" s="9">
        <v>0.52555555555555555</v>
      </c>
      <c r="C30" s="14">
        <v>11040</v>
      </c>
      <c r="D30" s="12">
        <f t="shared" si="2"/>
        <v>992.5</v>
      </c>
      <c r="E30" s="12">
        <f t="shared" si="3"/>
        <v>20</v>
      </c>
      <c r="F30" s="10">
        <v>50</v>
      </c>
      <c r="G30" s="11" t="s">
        <v>6</v>
      </c>
    </row>
    <row r="31" spans="2:7">
      <c r="B31" s="9">
        <v>0.52694444444444444</v>
      </c>
      <c r="C31" s="14">
        <v>9015</v>
      </c>
      <c r="D31" s="12">
        <f t="shared" si="2"/>
        <v>1012.5</v>
      </c>
      <c r="E31" s="12">
        <f t="shared" si="3"/>
        <v>-20</v>
      </c>
      <c r="F31" s="10">
        <v>40</v>
      </c>
      <c r="G31" s="11" t="s">
        <v>6</v>
      </c>
    </row>
    <row r="32" spans="2:7">
      <c r="B32" s="9">
        <v>0.52833333333333332</v>
      </c>
      <c r="C32" s="14">
        <v>7120</v>
      </c>
      <c r="D32" s="12">
        <f t="shared" si="2"/>
        <v>947.5</v>
      </c>
      <c r="E32" s="12">
        <f t="shared" si="3"/>
        <v>65</v>
      </c>
      <c r="F32" s="10">
        <v>45</v>
      </c>
      <c r="G32" s="11" t="s">
        <v>6</v>
      </c>
    </row>
    <row r="33" spans="2:9">
      <c r="B33" s="9">
        <v>0.52833333333333332</v>
      </c>
      <c r="C33" s="14">
        <v>5720</v>
      </c>
      <c r="D33" s="12">
        <f t="shared" si="2"/>
        <v>700</v>
      </c>
      <c r="E33" s="12">
        <f t="shared" si="3"/>
        <v>247.5</v>
      </c>
      <c r="F33" s="10">
        <v>45</v>
      </c>
      <c r="G33" s="11" t="s">
        <v>6</v>
      </c>
      <c r="H33">
        <f>AVERAGE(F14:F33)</f>
        <v>69.650000000000006</v>
      </c>
      <c r="I33" s="15">
        <f>AVERAGE(D15:D33)</f>
        <v>978.18421052631584</v>
      </c>
    </row>
    <row r="34" spans="2:9">
      <c r="B34" s="9"/>
      <c r="C34" s="14"/>
      <c r="D34" s="12"/>
      <c r="E34" s="12"/>
      <c r="F34" s="10"/>
      <c r="G34" s="11"/>
    </row>
    <row r="35" spans="2:9">
      <c r="B35" s="9"/>
      <c r="C35" s="14"/>
      <c r="D35" s="12"/>
      <c r="E35" s="12"/>
      <c r="F35" s="10"/>
      <c r="G35" s="11"/>
    </row>
    <row r="36" spans="2:9">
      <c r="B36" s="9"/>
      <c r="C36" s="14"/>
      <c r="D36" s="12"/>
      <c r="E36" s="12"/>
      <c r="F36" s="10"/>
      <c r="G36" s="11"/>
    </row>
    <row r="37" spans="2:9">
      <c r="B37" s="9"/>
      <c r="C37" s="14"/>
      <c r="D37" s="12"/>
      <c r="E37" s="12"/>
      <c r="F37" s="10"/>
      <c r="G37" s="11"/>
    </row>
    <row r="38" spans="2:9">
      <c r="C38" s="13"/>
    </row>
    <row r="39" spans="2:9">
      <c r="C39" s="13"/>
    </row>
    <row r="40" spans="2:9">
      <c r="C40" s="13"/>
    </row>
    <row r="41" spans="2:9">
      <c r="C41" s="13"/>
    </row>
    <row r="42" spans="2:9">
      <c r="C42" s="13"/>
    </row>
    <row r="43" spans="2:9">
      <c r="C43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RECOVERY CREWS</vt:lpstr>
      <vt:lpstr>THE MATH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L. HENDRICKS</dc:creator>
  <cp:lastModifiedBy>MARK L. HENDRICKS</cp:lastModifiedBy>
  <dcterms:created xsi:type="dcterms:W3CDTF">2016-10-11T17:37:37Z</dcterms:created>
  <dcterms:modified xsi:type="dcterms:W3CDTF">2016-10-14T16:54:14Z</dcterms:modified>
</cp:coreProperties>
</file>